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目录招标（上交)" sheetId="12" r:id="rId1"/>
  </sheets>
  <definedNames>
    <definedName name="_xlnm.Print_Titles" localSheetId="0">'目录招标（上交)'!$3:$3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<sst xmlns="http://schemas.openxmlformats.org/spreadsheetml/2006/main" count="92" uniqueCount="72">
  <si>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t>附件1</t>
  </si>
  <si>
    <t>核医学科回旋制药物资清单</t>
  </si>
  <si>
    <t>序号</t>
  </si>
  <si>
    <t>名称</t>
  </si>
  <si>
    <t>规格</t>
  </si>
  <si>
    <t>数量/月</t>
  </si>
  <si>
    <t>数量/年</t>
  </si>
  <si>
    <t>年度预算总价/万元</t>
  </si>
  <si>
    <t>备注</t>
  </si>
  <si>
    <t>FASTlab cassette</t>
  </si>
  <si>
    <t>单批次卡套</t>
  </si>
  <si>
    <t>单一来源</t>
  </si>
  <si>
    <t>双批次卡套</t>
  </si>
  <si>
    <t>FLT套药</t>
  </si>
  <si>
    <t>用于GE多功能模块合成</t>
  </si>
  <si>
    <t>MET套药</t>
  </si>
  <si>
    <t>胆碱套药</t>
  </si>
  <si>
    <t>FES套药</t>
  </si>
  <si>
    <t>FMISO套药</t>
  </si>
  <si>
    <t>FDG套药</t>
  </si>
  <si>
    <r>
      <rPr>
        <vertAlign val="superscript"/>
        <sz val="9"/>
        <rFont val="仿宋_GB2312"/>
        <charset val="134"/>
      </rPr>
      <t>18</t>
    </r>
    <r>
      <rPr>
        <sz val="9"/>
        <rFont val="仿宋_GB2312"/>
        <charset val="134"/>
      </rPr>
      <t>O水</t>
    </r>
  </si>
  <si>
    <t>≥98%，50g/瓶</t>
  </si>
  <si>
    <r>
      <rPr>
        <sz val="9"/>
        <rFont val="仿宋_GB2312"/>
        <charset val="134"/>
      </rPr>
      <t>18F-AlF-NOTA-FAPI</t>
    </r>
    <r>
      <rPr>
        <sz val="9"/>
        <rFont val="仿宋_GB2312"/>
        <charset val="134"/>
      </rPr>
      <t>试剂盒</t>
    </r>
  </si>
  <si>
    <r>
      <rPr>
        <sz val="9"/>
        <rFont val="仿宋_GB2312"/>
        <charset val="134"/>
      </rPr>
      <t>18F-PSMA-1007</t>
    </r>
    <r>
      <rPr>
        <sz val="9"/>
        <rFont val="仿宋_GB2312"/>
        <charset val="134"/>
      </rPr>
      <t>试剂盒</t>
    </r>
  </si>
  <si>
    <r>
      <rPr>
        <sz val="9"/>
        <rFont val="仿宋_GB2312"/>
        <charset val="134"/>
      </rPr>
      <t>18F-AlF-NOTA-TATE</t>
    </r>
    <r>
      <rPr>
        <sz val="9"/>
        <rFont val="仿宋_GB2312"/>
        <charset val="134"/>
      </rPr>
      <t>试剂盒</t>
    </r>
  </si>
  <si>
    <r>
      <rPr>
        <sz val="9"/>
        <rFont val="仿宋_GB2312"/>
        <charset val="134"/>
      </rPr>
      <t>18F-AV45</t>
    </r>
    <r>
      <rPr>
        <sz val="9"/>
        <rFont val="仿宋_GB2312"/>
        <charset val="134"/>
      </rPr>
      <t>试剂盒</t>
    </r>
  </si>
  <si>
    <r>
      <rPr>
        <sz val="9"/>
        <rFont val="仿宋_GB2312"/>
        <charset val="134"/>
      </rPr>
      <t>18F-AV1451</t>
    </r>
    <r>
      <rPr>
        <sz val="9"/>
        <rFont val="仿宋_GB2312"/>
        <charset val="134"/>
      </rPr>
      <t>试剂盒</t>
    </r>
  </si>
  <si>
    <r>
      <rPr>
        <sz val="9"/>
        <rFont val="仿宋_GB2312"/>
        <charset val="134"/>
      </rPr>
      <t>11C-CFT</t>
    </r>
    <r>
      <rPr>
        <sz val="9"/>
        <rFont val="仿宋_GB2312"/>
        <charset val="134"/>
      </rPr>
      <t>试剂盒</t>
    </r>
  </si>
  <si>
    <t xml:space="preserve">分装泵用套件 </t>
  </si>
  <si>
    <t>适用于正电子药物全自动分装系统。由四氟管，硅胶管，鲁尔公母接头，注射长针头组成。材料采用进口医用，耐腐蚀，耐高温。</t>
  </si>
  <si>
    <t>鲁尔堵头</t>
  </si>
  <si>
    <t>适用于正电子药物全自动分装系统使用，连接四氟管，注射长针头，注射器使用。柔软适度，防止注射器对接磨损，采用医用材料，耐腐蚀，耐高温。</t>
  </si>
  <si>
    <t>硅胶板</t>
  </si>
  <si>
    <t>20*20cm，20片/盒</t>
  </si>
  <si>
    <t>无菌真空瓶</t>
  </si>
  <si>
    <t>30ml</t>
  </si>
  <si>
    <t>20ml</t>
  </si>
  <si>
    <t>10ml</t>
  </si>
  <si>
    <t>Sep-Pak C18纯化小柱</t>
  </si>
  <si>
    <t>50/盒</t>
  </si>
  <si>
    <t>Sep-Pak QMA小柱</t>
  </si>
  <si>
    <t>0.20μm气体滤膜</t>
  </si>
  <si>
    <r>
      <rPr>
        <sz val="9"/>
        <rFont val="仿宋_GB2312"/>
        <charset val="134"/>
      </rPr>
      <t>适用于</t>
    </r>
    <r>
      <rPr>
        <sz val="9"/>
        <rFont val="仿宋_GB2312"/>
        <charset val="134"/>
      </rPr>
      <t>PET</t>
    </r>
    <r>
      <rPr>
        <sz val="9"/>
        <rFont val="仿宋_GB2312"/>
        <charset val="134"/>
      </rPr>
      <t>药物杂质的无菌过滤。
直径：</t>
    </r>
    <r>
      <rPr>
        <sz val="9"/>
        <rFont val="仿宋_GB2312"/>
        <charset val="134"/>
      </rPr>
      <t>25mm</t>
    </r>
    <r>
      <rPr>
        <sz val="9"/>
        <rFont val="仿宋_GB2312"/>
        <charset val="134"/>
      </rPr>
      <t>，孔径：</t>
    </r>
    <r>
      <rPr>
        <sz val="9"/>
        <rFont val="仿宋_GB2312"/>
        <charset val="134"/>
      </rPr>
      <t>0.2um</t>
    </r>
    <r>
      <rPr>
        <sz val="9"/>
        <rFont val="仿宋_GB2312"/>
        <charset val="134"/>
      </rPr>
      <t>，</t>
    </r>
    <r>
      <rPr>
        <sz val="9"/>
        <rFont val="仿宋_GB2312"/>
        <charset val="134"/>
      </rPr>
      <t>50</t>
    </r>
    <r>
      <rPr>
        <sz val="9"/>
        <rFont val="仿宋_GB2312"/>
        <charset val="134"/>
      </rPr>
      <t>个</t>
    </r>
    <r>
      <rPr>
        <sz val="9"/>
        <rFont val="仿宋_GB2312"/>
        <charset val="134"/>
      </rPr>
      <t>/</t>
    </r>
    <r>
      <rPr>
        <sz val="9"/>
        <rFont val="仿宋_GB2312"/>
        <charset val="134"/>
      </rPr>
      <t>盒。</t>
    </r>
  </si>
  <si>
    <t>0.22μm有机液体滤膜</t>
  </si>
  <si>
    <r>
      <rPr>
        <sz val="9"/>
        <rFont val="仿宋_GB2312"/>
        <charset val="134"/>
      </rPr>
      <t>适用于</t>
    </r>
    <r>
      <rPr>
        <sz val="9"/>
        <rFont val="仿宋_GB2312"/>
        <charset val="134"/>
      </rPr>
      <t>PET</t>
    </r>
    <r>
      <rPr>
        <sz val="9"/>
        <rFont val="仿宋_GB2312"/>
        <charset val="134"/>
      </rPr>
      <t>药物杂质的无菌过滤。
直径：</t>
    </r>
    <r>
      <rPr>
        <sz val="9"/>
        <rFont val="仿宋_GB2312"/>
        <charset val="134"/>
      </rPr>
      <t>25mm</t>
    </r>
    <r>
      <rPr>
        <sz val="9"/>
        <rFont val="仿宋_GB2312"/>
        <charset val="134"/>
      </rPr>
      <t>，孔径：</t>
    </r>
    <r>
      <rPr>
        <sz val="9"/>
        <rFont val="仿宋_GB2312"/>
        <charset val="134"/>
      </rPr>
      <t>0.22um</t>
    </r>
    <r>
      <rPr>
        <sz val="9"/>
        <rFont val="仿宋_GB2312"/>
        <charset val="134"/>
      </rPr>
      <t>，</t>
    </r>
    <r>
      <rPr>
        <sz val="9"/>
        <rFont val="仿宋_GB2312"/>
        <charset val="134"/>
      </rPr>
      <t>50</t>
    </r>
    <r>
      <rPr>
        <sz val="9"/>
        <rFont val="仿宋_GB2312"/>
        <charset val="134"/>
      </rPr>
      <t>个</t>
    </r>
    <r>
      <rPr>
        <sz val="9"/>
        <rFont val="仿宋_GB2312"/>
        <charset val="134"/>
      </rPr>
      <t>/</t>
    </r>
    <r>
      <rPr>
        <sz val="9"/>
        <rFont val="仿宋_GB2312"/>
        <charset val="134"/>
      </rPr>
      <t>盒。</t>
    </r>
  </si>
  <si>
    <t>0.22μm无机液体滤膜</t>
  </si>
  <si>
    <t>超干乙醇</t>
  </si>
  <si>
    <r>
      <rPr>
        <sz val="9"/>
        <rFont val="仿宋_GB2312"/>
        <charset val="134"/>
      </rPr>
      <t>100mL, Water</t>
    </r>
    <r>
      <rPr>
        <sz val="9"/>
        <rFont val="仿宋_GB2312"/>
        <charset val="134"/>
      </rPr>
      <t>≤</t>
    </r>
    <r>
      <rPr>
        <sz val="9"/>
        <rFont val="仿宋_GB2312"/>
        <charset val="134"/>
      </rPr>
      <t>50 ppm(by K.F.), 99.5%, SafeDry, with molecular sieves, Safeseal</t>
    </r>
  </si>
  <si>
    <t>超干乙腈</t>
  </si>
  <si>
    <t>乙腈</t>
  </si>
  <si>
    <r>
      <rPr>
        <sz val="9"/>
        <rFont val="仿宋_GB2312"/>
        <charset val="134"/>
      </rPr>
      <t xml:space="preserve">HPLC 4L, </t>
    </r>
    <r>
      <rPr>
        <sz val="9"/>
        <rFont val="仿宋_GB2312"/>
        <charset val="134"/>
      </rPr>
      <t>≥</t>
    </r>
    <r>
      <rPr>
        <sz val="9"/>
        <rFont val="仿宋_GB2312"/>
        <charset val="134"/>
      </rPr>
      <t xml:space="preserve"> 99.9%</t>
    </r>
  </si>
  <si>
    <t>乙醇</t>
  </si>
  <si>
    <t>甲醇</t>
  </si>
  <si>
    <r>
      <rPr>
        <sz val="9"/>
        <rFont val="仿宋_GB2312"/>
        <charset val="134"/>
      </rPr>
      <t>Kryptofix 222  4, 7, 13, 16, 21, 24-</t>
    </r>
    <r>
      <rPr>
        <sz val="9"/>
        <rFont val="仿宋_GB2312"/>
        <charset val="134"/>
      </rPr>
      <t>六氧</t>
    </r>
    <r>
      <rPr>
        <sz val="9"/>
        <rFont val="仿宋_GB2312"/>
        <charset val="134"/>
      </rPr>
      <t>-1, 10-</t>
    </r>
    <r>
      <rPr>
        <sz val="9"/>
        <rFont val="仿宋_GB2312"/>
        <charset val="134"/>
      </rPr>
      <t>二氮双环</t>
    </r>
    <r>
      <rPr>
        <sz val="9"/>
        <rFont val="仿宋_GB2312"/>
        <charset val="134"/>
      </rPr>
      <t>[8.8.8]</t>
    </r>
    <r>
      <rPr>
        <sz val="9"/>
        <rFont val="仿宋_GB2312"/>
        <charset val="134"/>
      </rPr>
      <t>二十六烷</t>
    </r>
  </si>
  <si>
    <r>
      <rPr>
        <sz val="9"/>
        <rFont val="仿宋_GB2312"/>
        <charset val="134"/>
      </rPr>
      <t>98%, 5g</t>
    </r>
    <r>
      <rPr>
        <sz val="9"/>
        <rFont val="仿宋_GB2312"/>
        <charset val="134"/>
      </rPr>
      <t>（</t>
    </r>
    <r>
      <rPr>
        <sz val="9"/>
        <rFont val="仿宋_GB2312"/>
        <charset val="134"/>
      </rPr>
      <t>23978-09-8</t>
    </r>
    <r>
      <rPr>
        <sz val="9"/>
        <rFont val="仿宋_GB2312"/>
        <charset val="134"/>
      </rPr>
      <t>）</t>
    </r>
  </si>
  <si>
    <t>Sicapent</t>
  </si>
  <si>
    <r>
      <rPr>
        <sz val="9"/>
        <rFont val="仿宋_GB2312"/>
        <charset val="134"/>
      </rPr>
      <t xml:space="preserve">  </t>
    </r>
    <r>
      <rPr>
        <sz val="9"/>
        <rFont val="仿宋_GB2312"/>
        <charset val="134"/>
      </rPr>
      <t>五氧化二磷</t>
    </r>
    <r>
      <rPr>
        <sz val="9"/>
        <rFont val="仿宋_GB2312"/>
        <charset val="134"/>
      </rPr>
      <t>(</t>
    </r>
    <r>
      <rPr>
        <sz val="9"/>
        <rFont val="仿宋_GB2312"/>
        <charset val="134"/>
      </rPr>
      <t>带指示剂</t>
    </r>
    <r>
      <rPr>
        <sz val="9"/>
        <rFont val="仿宋_GB2312"/>
        <charset val="134"/>
      </rPr>
      <t>)M1.00543, 500mL</t>
    </r>
  </si>
  <si>
    <t>NaOH</t>
  </si>
  <si>
    <t xml:space="preserve"> 99.9%, 250g</t>
  </si>
  <si>
    <t>碳酸钾</t>
  </si>
  <si>
    <t>99.99%, 100g</t>
  </si>
  <si>
    <t>磷酸二氢钠</t>
  </si>
  <si>
    <t>98%, 500g</t>
  </si>
  <si>
    <t>乙酸钠</t>
  </si>
  <si>
    <t>99%, 500g</t>
  </si>
  <si>
    <r>
      <rPr>
        <sz val="9"/>
        <rFont val="仿宋_GB2312"/>
        <charset val="134"/>
      </rPr>
      <t>NaHCO</t>
    </r>
    <r>
      <rPr>
        <vertAlign val="subscript"/>
        <sz val="9"/>
        <rFont val="仿宋_GB2312"/>
        <charset val="134"/>
      </rPr>
      <t>3</t>
    </r>
  </si>
  <si>
    <r>
      <rPr>
        <sz val="9"/>
        <rFont val="仿宋_GB2312"/>
        <charset val="134"/>
      </rPr>
      <t>精密</t>
    </r>
    <r>
      <rPr>
        <sz val="9"/>
        <rFont val="仿宋_GB2312"/>
        <charset val="134"/>
      </rPr>
      <t>pH</t>
    </r>
    <r>
      <rPr>
        <sz val="9"/>
        <rFont val="仿宋_GB2312"/>
        <charset val="134"/>
      </rPr>
      <t>试纸</t>
    </r>
  </si>
  <si>
    <r>
      <rPr>
        <sz val="9"/>
        <rFont val="仿宋_GB2312"/>
        <charset val="134"/>
      </rPr>
      <t>2.0-9.0, 100</t>
    </r>
    <r>
      <rPr>
        <sz val="9"/>
        <rFont val="仿宋_GB2312"/>
        <charset val="134"/>
      </rPr>
      <t>条</t>
    </r>
    <r>
      <rPr>
        <sz val="9"/>
        <rFont val="仿宋_GB2312"/>
        <charset val="134"/>
      </rPr>
      <t>/</t>
    </r>
    <r>
      <rPr>
        <sz val="9"/>
        <rFont val="仿宋_GB2312"/>
        <charset val="134"/>
      </rPr>
      <t>盒</t>
    </r>
  </si>
  <si>
    <t>点样毛细管</t>
  </si>
  <si>
    <r>
      <rPr>
        <sz val="9"/>
        <rFont val="仿宋_GB2312"/>
        <charset val="134"/>
      </rPr>
      <t xml:space="preserve">0.5mm, </t>
    </r>
    <r>
      <rPr>
        <sz val="9"/>
        <rFont val="仿宋_GB2312"/>
        <charset val="134"/>
      </rPr>
      <t>两头通，</t>
    </r>
    <r>
      <rPr>
        <sz val="9"/>
        <rFont val="仿宋_GB2312"/>
        <charset val="134"/>
      </rPr>
      <t>1000</t>
    </r>
    <r>
      <rPr>
        <sz val="9"/>
        <rFont val="仿宋_GB2312"/>
        <charset val="134"/>
      </rPr>
      <t>支</t>
    </r>
    <r>
      <rPr>
        <sz val="9"/>
        <rFont val="仿宋_GB2312"/>
        <charset val="134"/>
      </rPr>
      <t>/</t>
    </r>
    <r>
      <rPr>
        <sz val="9"/>
        <rFont val="仿宋_GB2312"/>
        <charset val="134"/>
      </rPr>
      <t>筒</t>
    </r>
  </si>
  <si>
    <t>合计</t>
  </si>
  <si>
    <t>公示时间：2024.2.6-2024.2.20（15天）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</si>
</sst>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8"/>
      <name val="Times New Roman"/>
      <charset val="134"/>
    </font>
    <font>
      <sz val="18"/>
      <color indexed="8"/>
      <name val="Times New Roman"/>
      <charset val="134"/>
    </font>
    <font>
      <b/>
      <sz val="9"/>
      <color rgb="FF000000"/>
      <name val="黑体"/>
      <charset val="134"/>
    </font>
    <font>
      <sz val="18"/>
      <color indexed="8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0"/>
      <name val="黑体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vertAlign val="superscript"/>
      <sz val="9"/>
      <name val="仿宋_GB2312"/>
      <charset val="134"/>
    </font>
    <font>
      <sz val="9"/>
      <color rgb="FF000000"/>
      <name val="仿宋_GB2312"/>
      <charset val="134"/>
    </font>
    <font>
      <b/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48"/>
  <sheetViews>
    <sheetView tabSelected="1" view="pageBreakPreview" zoomScaleNormal="70" workbookViewId="0">
      <selection activeCell="H35" sqref="H35"/>
    </sheetView>
  </sheetViews>
  <sheetFormatPr defaultColWidth="9" defaultRowHeight="23.25"/>
  <cols>
    <col min="1" max="1" width="6.09166666666667" style="2" customWidth="1"/>
    <col min="2" max="2" width="31.85" style="2" customWidth="1"/>
    <col min="3" max="3" width="41.85" style="2" customWidth="1"/>
    <col min="4" max="5" width="9.59166666666667" style="2" customWidth="1"/>
    <col min="6" max="6" width="9.8" style="2" customWidth="1"/>
    <col min="7" max="7" width="16.4583333333333" style="2" customWidth="1"/>
    <col min="10" max="10" width="24.625" style="2" customWidth="1"/>
    <col min="11" max="11" width="33.125" style="2" customWidth="1"/>
    <col min="12" max="12" width="9" style="2" customWidth="1"/>
    <col min="13" max="13" width="36.25" style="2" customWidth="1"/>
    <col min="14" max="30" width="9" style="2"/>
    <col min="31" max="16379" width="15.375" style="2"/>
    <col min="16380" max="16384" width="9" style="2"/>
  </cols>
  <sheetData>
    <row r="1" ht="22.5" spans="1:7">
      <c r="A1" s="3" t="s">
        <v>0</v>
      </c>
      <c r="B1" s="4"/>
      <c r="C1" s="4"/>
      <c r="D1" s="4"/>
      <c r="E1" s="4"/>
      <c r="F1" s="4"/>
      <c r="G1" s="4"/>
    </row>
    <row r="2" ht="38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4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5" customHeight="1" spans="1:7">
      <c r="A4" s="7">
        <v>1</v>
      </c>
      <c r="B4" s="8" t="s">
        <v>9</v>
      </c>
      <c r="C4" s="8" t="s">
        <v>10</v>
      </c>
      <c r="D4" s="8">
        <v>6</v>
      </c>
      <c r="E4" s="8">
        <f>D4*12</f>
        <v>72</v>
      </c>
      <c r="F4" s="9">
        <v>80.52</v>
      </c>
      <c r="G4" s="9" t="s">
        <v>11</v>
      </c>
    </row>
    <row r="5" s="1" customFormat="1" ht="35" customHeight="1" spans="1:7">
      <c r="A5" s="7">
        <v>2</v>
      </c>
      <c r="B5" s="8" t="s">
        <v>9</v>
      </c>
      <c r="C5" s="8" t="s">
        <v>12</v>
      </c>
      <c r="D5" s="8">
        <v>5</v>
      </c>
      <c r="E5" s="8">
        <f t="shared" ref="E5:E12" si="0">D5*12</f>
        <v>60</v>
      </c>
      <c r="F5" s="10"/>
      <c r="G5" s="10"/>
    </row>
    <row r="6" s="1" customFormat="1" ht="35" customHeight="1" spans="1:10">
      <c r="A6" s="7">
        <v>3</v>
      </c>
      <c r="B6" s="8" t="s">
        <v>13</v>
      </c>
      <c r="C6" s="8" t="s">
        <v>14</v>
      </c>
      <c r="D6" s="8">
        <v>2</v>
      </c>
      <c r="E6" s="8">
        <f t="shared" si="0"/>
        <v>24</v>
      </c>
      <c r="F6" s="8">
        <v>107.309</v>
      </c>
      <c r="G6" s="8"/>
      <c r="J6" s="17"/>
    </row>
    <row r="7" s="1" customFormat="1" ht="35" customHeight="1" spans="1:7">
      <c r="A7" s="7">
        <v>4</v>
      </c>
      <c r="B7" s="8" t="s">
        <v>15</v>
      </c>
      <c r="C7" s="8" t="s">
        <v>14</v>
      </c>
      <c r="D7" s="8">
        <v>2</v>
      </c>
      <c r="E7" s="8">
        <f t="shared" si="0"/>
        <v>24</v>
      </c>
      <c r="F7" s="8"/>
      <c r="G7" s="8"/>
    </row>
    <row r="8" s="1" customFormat="1" ht="35" customHeight="1" spans="1:7">
      <c r="A8" s="7">
        <v>5</v>
      </c>
      <c r="B8" s="8" t="s">
        <v>16</v>
      </c>
      <c r="C8" s="8" t="s">
        <v>14</v>
      </c>
      <c r="D8" s="8">
        <v>2</v>
      </c>
      <c r="E8" s="8">
        <f t="shared" si="0"/>
        <v>24</v>
      </c>
      <c r="F8" s="8"/>
      <c r="G8" s="8"/>
    </row>
    <row r="9" s="1" customFormat="1" ht="35" customHeight="1" spans="1:7">
      <c r="A9" s="7">
        <v>6</v>
      </c>
      <c r="B9" s="8" t="s">
        <v>17</v>
      </c>
      <c r="C9" s="8" t="s">
        <v>14</v>
      </c>
      <c r="D9" s="8">
        <v>2</v>
      </c>
      <c r="E9" s="8">
        <f t="shared" si="0"/>
        <v>24</v>
      </c>
      <c r="F9" s="8"/>
      <c r="G9" s="8"/>
    </row>
    <row r="10" s="1" customFormat="1" ht="35" customHeight="1" spans="1:7">
      <c r="A10" s="7">
        <v>7</v>
      </c>
      <c r="B10" s="8" t="s">
        <v>18</v>
      </c>
      <c r="C10" s="8" t="s">
        <v>14</v>
      </c>
      <c r="D10" s="8">
        <v>2</v>
      </c>
      <c r="E10" s="8">
        <f t="shared" si="0"/>
        <v>24</v>
      </c>
      <c r="F10" s="8"/>
      <c r="G10" s="8"/>
    </row>
    <row r="11" s="1" customFormat="1" ht="35" customHeight="1" spans="1:7">
      <c r="A11" s="7">
        <v>8</v>
      </c>
      <c r="B11" s="8" t="s">
        <v>19</v>
      </c>
      <c r="C11" s="8" t="s">
        <v>14</v>
      </c>
      <c r="D11" s="8">
        <v>10</v>
      </c>
      <c r="E11" s="8">
        <f t="shared" si="0"/>
        <v>120</v>
      </c>
      <c r="F11" s="8"/>
      <c r="G11" s="8"/>
    </row>
    <row r="12" s="1" customFormat="1" ht="35" customHeight="1" spans="1:7">
      <c r="A12" s="7">
        <v>9</v>
      </c>
      <c r="B12" s="11" t="s">
        <v>20</v>
      </c>
      <c r="C12" s="8" t="s">
        <v>21</v>
      </c>
      <c r="D12" s="8">
        <v>50</v>
      </c>
      <c r="E12" s="8">
        <f t="shared" si="0"/>
        <v>600</v>
      </c>
      <c r="F12" s="8"/>
      <c r="G12" s="8"/>
    </row>
    <row r="13" s="1" customFormat="1" ht="35" customHeight="1" spans="1:7">
      <c r="A13" s="7">
        <v>10</v>
      </c>
      <c r="B13" s="8" t="s">
        <v>22</v>
      </c>
      <c r="C13" s="8" t="s">
        <v>14</v>
      </c>
      <c r="D13" s="8">
        <v>1</v>
      </c>
      <c r="E13" s="8">
        <f t="shared" ref="E13:E17" si="1">D13*12</f>
        <v>12</v>
      </c>
      <c r="F13" s="8"/>
      <c r="G13" s="8"/>
    </row>
    <row r="14" s="1" customFormat="1" ht="35" customHeight="1" spans="1:7">
      <c r="A14" s="7">
        <v>11</v>
      </c>
      <c r="B14" s="8" t="s">
        <v>23</v>
      </c>
      <c r="C14" s="8" t="s">
        <v>14</v>
      </c>
      <c r="D14" s="8">
        <v>1</v>
      </c>
      <c r="E14" s="8">
        <f t="shared" si="1"/>
        <v>12</v>
      </c>
      <c r="F14" s="8"/>
      <c r="G14" s="8"/>
    </row>
    <row r="15" s="1" customFormat="1" ht="35" customHeight="1" spans="1:7">
      <c r="A15" s="7">
        <v>12</v>
      </c>
      <c r="B15" s="8" t="s">
        <v>24</v>
      </c>
      <c r="C15" s="8" t="s">
        <v>14</v>
      </c>
      <c r="D15" s="8">
        <v>1</v>
      </c>
      <c r="E15" s="8">
        <f t="shared" si="1"/>
        <v>12</v>
      </c>
      <c r="F15" s="8"/>
      <c r="G15" s="8"/>
    </row>
    <row r="16" s="1" customFormat="1" ht="35" customHeight="1" spans="1:7">
      <c r="A16" s="7">
        <v>13</v>
      </c>
      <c r="B16" s="8" t="s">
        <v>25</v>
      </c>
      <c r="C16" s="8" t="s">
        <v>14</v>
      </c>
      <c r="D16" s="8">
        <v>1</v>
      </c>
      <c r="E16" s="8">
        <f t="shared" si="1"/>
        <v>12</v>
      </c>
      <c r="F16" s="8"/>
      <c r="G16" s="8"/>
    </row>
    <row r="17" s="1" customFormat="1" ht="35" customHeight="1" spans="1:7">
      <c r="A17" s="7">
        <v>14</v>
      </c>
      <c r="B17" s="8" t="s">
        <v>26</v>
      </c>
      <c r="C17" s="8" t="s">
        <v>14</v>
      </c>
      <c r="D17" s="8">
        <v>1</v>
      </c>
      <c r="E17" s="8">
        <f t="shared" si="1"/>
        <v>12</v>
      </c>
      <c r="F17" s="8"/>
      <c r="G17" s="8"/>
    </row>
    <row r="18" s="1" customFormat="1" ht="35" customHeight="1" spans="1:7">
      <c r="A18" s="7">
        <v>15</v>
      </c>
      <c r="B18" s="8" t="s">
        <v>27</v>
      </c>
      <c r="C18" s="8" t="s">
        <v>14</v>
      </c>
      <c r="D18" s="8">
        <v>1</v>
      </c>
      <c r="E18" s="8">
        <f t="shared" ref="E18:E19" si="2">D18*12</f>
        <v>12</v>
      </c>
      <c r="F18" s="8"/>
      <c r="G18" s="8"/>
    </row>
    <row r="19" ht="35" customHeight="1" spans="1:9">
      <c r="A19" s="7">
        <v>16</v>
      </c>
      <c r="B19" s="8" t="s">
        <v>28</v>
      </c>
      <c r="C19" s="12" t="s">
        <v>29</v>
      </c>
      <c r="D19" s="8">
        <v>4</v>
      </c>
      <c r="E19" s="8">
        <f t="shared" si="2"/>
        <v>48</v>
      </c>
      <c r="F19" s="8"/>
      <c r="G19" s="8"/>
      <c r="H19" s="2"/>
      <c r="I19" s="2"/>
    </row>
    <row r="20" ht="35" customHeight="1" spans="1:9">
      <c r="A20" s="7">
        <v>17</v>
      </c>
      <c r="B20" s="8" t="s">
        <v>30</v>
      </c>
      <c r="C20" s="12" t="s">
        <v>31</v>
      </c>
      <c r="D20" s="8">
        <v>0.2</v>
      </c>
      <c r="E20" s="8">
        <v>2</v>
      </c>
      <c r="F20" s="8"/>
      <c r="G20" s="8"/>
      <c r="H20" s="2"/>
      <c r="I20" s="2"/>
    </row>
    <row r="21" ht="35" customHeight="1" spans="1:9">
      <c r="A21" s="7">
        <v>18</v>
      </c>
      <c r="B21" s="8" t="s">
        <v>32</v>
      </c>
      <c r="C21" s="8" t="s">
        <v>33</v>
      </c>
      <c r="D21" s="8">
        <v>0.3</v>
      </c>
      <c r="E21" s="8">
        <v>4</v>
      </c>
      <c r="F21" s="8"/>
      <c r="G21" s="8"/>
      <c r="H21" s="2"/>
      <c r="I21" s="2"/>
    </row>
    <row r="22" ht="35" customHeight="1" spans="1:9">
      <c r="A22" s="7">
        <v>19</v>
      </c>
      <c r="B22" s="8" t="s">
        <v>34</v>
      </c>
      <c r="C22" s="8" t="s">
        <v>35</v>
      </c>
      <c r="D22" s="8">
        <v>22</v>
      </c>
      <c r="E22" s="8">
        <v>250</v>
      </c>
      <c r="F22" s="8"/>
      <c r="G22" s="8"/>
      <c r="H22" s="2"/>
      <c r="I22" s="2"/>
    </row>
    <row r="23" ht="35" customHeight="1" spans="1:9">
      <c r="A23" s="7">
        <v>20</v>
      </c>
      <c r="B23" s="8" t="s">
        <v>34</v>
      </c>
      <c r="C23" s="8" t="s">
        <v>36</v>
      </c>
      <c r="D23" s="8">
        <v>22</v>
      </c>
      <c r="E23" s="8">
        <v>250</v>
      </c>
      <c r="F23" s="8"/>
      <c r="G23" s="8"/>
      <c r="H23" s="2"/>
      <c r="I23" s="2"/>
    </row>
    <row r="24" ht="35" customHeight="1" spans="1:9">
      <c r="A24" s="7">
        <v>21</v>
      </c>
      <c r="B24" s="8" t="s">
        <v>34</v>
      </c>
      <c r="C24" s="8" t="s">
        <v>37</v>
      </c>
      <c r="D24" s="8">
        <v>22</v>
      </c>
      <c r="E24" s="8">
        <v>250</v>
      </c>
      <c r="F24" s="8"/>
      <c r="G24" s="8"/>
      <c r="H24" s="2"/>
      <c r="I24" s="2"/>
    </row>
    <row r="25" ht="35" customHeight="1" spans="1:9">
      <c r="A25" s="7">
        <v>22</v>
      </c>
      <c r="B25" s="8" t="s">
        <v>38</v>
      </c>
      <c r="C25" s="8" t="s">
        <v>39</v>
      </c>
      <c r="D25" s="8">
        <v>0.1</v>
      </c>
      <c r="E25" s="8">
        <v>1</v>
      </c>
      <c r="F25" s="8"/>
      <c r="G25" s="8"/>
      <c r="H25" s="2"/>
      <c r="I25" s="2"/>
    </row>
    <row r="26" ht="35" customHeight="1" spans="1:9">
      <c r="A26" s="7">
        <v>23</v>
      </c>
      <c r="B26" s="8" t="s">
        <v>40</v>
      </c>
      <c r="C26" s="8" t="s">
        <v>39</v>
      </c>
      <c r="D26" s="8">
        <v>0.1</v>
      </c>
      <c r="E26" s="8">
        <v>1</v>
      </c>
      <c r="F26" s="8"/>
      <c r="G26" s="8"/>
      <c r="H26" s="2"/>
      <c r="I26" s="2"/>
    </row>
    <row r="27" ht="35" customHeight="1" spans="1:9">
      <c r="A27" s="7">
        <v>24</v>
      </c>
      <c r="B27" s="8" t="s">
        <v>41</v>
      </c>
      <c r="C27" s="13" t="s">
        <v>42</v>
      </c>
      <c r="D27" s="8">
        <v>1</v>
      </c>
      <c r="E27" s="8">
        <f>D27*12</f>
        <v>12</v>
      </c>
      <c r="F27" s="8"/>
      <c r="G27" s="8"/>
      <c r="H27" s="2"/>
      <c r="I27" s="2"/>
    </row>
    <row r="28" ht="35" customHeight="1" spans="1:9">
      <c r="A28" s="7">
        <v>25</v>
      </c>
      <c r="B28" s="8" t="s">
        <v>43</v>
      </c>
      <c r="C28" s="13" t="s">
        <v>44</v>
      </c>
      <c r="D28" s="8">
        <v>1</v>
      </c>
      <c r="E28" s="8">
        <f>D28*12</f>
        <v>12</v>
      </c>
      <c r="F28" s="8"/>
      <c r="G28" s="8"/>
      <c r="H28" s="2"/>
      <c r="I28" s="2"/>
    </row>
    <row r="29" ht="35" customHeight="1" spans="1:9">
      <c r="A29" s="7">
        <v>26</v>
      </c>
      <c r="B29" s="8" t="s">
        <v>45</v>
      </c>
      <c r="C29" s="13" t="s">
        <v>44</v>
      </c>
      <c r="D29" s="8">
        <v>1</v>
      </c>
      <c r="E29" s="8">
        <f>D29*12</f>
        <v>12</v>
      </c>
      <c r="F29" s="8"/>
      <c r="G29" s="8"/>
      <c r="H29" s="2"/>
      <c r="I29" s="2"/>
    </row>
    <row r="30" ht="35" customHeight="1" spans="1:9">
      <c r="A30" s="7">
        <v>27</v>
      </c>
      <c r="B30" s="8" t="s">
        <v>46</v>
      </c>
      <c r="C30" s="8" t="s">
        <v>47</v>
      </c>
      <c r="D30" s="8">
        <v>2</v>
      </c>
      <c r="E30" s="8">
        <v>12</v>
      </c>
      <c r="F30" s="8"/>
      <c r="G30" s="8"/>
      <c r="H30" s="2"/>
      <c r="I30" s="2"/>
    </row>
    <row r="31" ht="35" customHeight="1" spans="1:9">
      <c r="A31" s="7">
        <v>28</v>
      </c>
      <c r="B31" s="8" t="s">
        <v>48</v>
      </c>
      <c r="C31" s="8" t="s">
        <v>47</v>
      </c>
      <c r="D31" s="8">
        <v>2</v>
      </c>
      <c r="E31" s="8">
        <v>12</v>
      </c>
      <c r="F31" s="8"/>
      <c r="G31" s="8"/>
      <c r="H31" s="2"/>
      <c r="I31" s="2"/>
    </row>
    <row r="32" ht="35" customHeight="1" spans="1:9">
      <c r="A32" s="7">
        <v>29</v>
      </c>
      <c r="B32" s="8" t="s">
        <v>49</v>
      </c>
      <c r="C32" s="14" t="s">
        <v>50</v>
      </c>
      <c r="D32" s="8">
        <v>2</v>
      </c>
      <c r="E32" s="8">
        <f>D32*12</f>
        <v>24</v>
      </c>
      <c r="F32" s="8"/>
      <c r="G32" s="8"/>
      <c r="H32" s="2"/>
      <c r="I32" s="2"/>
    </row>
    <row r="33" ht="35" customHeight="1" spans="1:9">
      <c r="A33" s="7">
        <v>30</v>
      </c>
      <c r="B33" s="8" t="s">
        <v>51</v>
      </c>
      <c r="C33" s="14" t="s">
        <v>50</v>
      </c>
      <c r="D33" s="8">
        <v>2</v>
      </c>
      <c r="E33" s="8">
        <v>12</v>
      </c>
      <c r="F33" s="8"/>
      <c r="G33" s="8"/>
      <c r="H33" s="2"/>
      <c r="I33" s="2"/>
    </row>
    <row r="34" ht="35" customHeight="1" spans="1:9">
      <c r="A34" s="7">
        <v>31</v>
      </c>
      <c r="B34" s="8" t="s">
        <v>52</v>
      </c>
      <c r="C34" s="14" t="s">
        <v>50</v>
      </c>
      <c r="D34" s="8">
        <v>2</v>
      </c>
      <c r="E34" s="8">
        <v>12</v>
      </c>
      <c r="F34" s="8"/>
      <c r="G34" s="8"/>
      <c r="H34" s="2"/>
      <c r="I34" s="2"/>
    </row>
    <row r="35" ht="35" customHeight="1" spans="1:9">
      <c r="A35" s="7">
        <v>32</v>
      </c>
      <c r="B35" s="8" t="s">
        <v>53</v>
      </c>
      <c r="C35" s="8" t="s">
        <v>54</v>
      </c>
      <c r="D35" s="8">
        <v>1</v>
      </c>
      <c r="E35" s="8">
        <v>12</v>
      </c>
      <c r="F35" s="8"/>
      <c r="G35" s="8"/>
      <c r="H35" s="2"/>
      <c r="I35" s="2"/>
    </row>
    <row r="36" ht="35" customHeight="1" spans="1:9">
      <c r="A36" s="7">
        <v>33</v>
      </c>
      <c r="B36" s="8" t="s">
        <v>55</v>
      </c>
      <c r="C36" s="8" t="s">
        <v>56</v>
      </c>
      <c r="D36" s="8">
        <v>1</v>
      </c>
      <c r="E36" s="8">
        <v>12</v>
      </c>
      <c r="F36" s="8"/>
      <c r="G36" s="8"/>
      <c r="H36" s="2"/>
      <c r="I36" s="2"/>
    </row>
    <row r="37" ht="35" customHeight="1" spans="1:9">
      <c r="A37" s="7">
        <v>34</v>
      </c>
      <c r="B37" s="8" t="s">
        <v>57</v>
      </c>
      <c r="C37" s="8" t="s">
        <v>58</v>
      </c>
      <c r="D37" s="8">
        <v>1</v>
      </c>
      <c r="E37" s="8">
        <v>12</v>
      </c>
      <c r="F37" s="8"/>
      <c r="G37" s="8"/>
      <c r="H37" s="2"/>
      <c r="I37" s="2"/>
    </row>
    <row r="38" ht="35" customHeight="1" spans="1:9">
      <c r="A38" s="7">
        <v>35</v>
      </c>
      <c r="B38" s="8" t="s">
        <v>59</v>
      </c>
      <c r="C38" s="8" t="s">
        <v>60</v>
      </c>
      <c r="D38" s="8">
        <v>1</v>
      </c>
      <c r="E38" s="8">
        <f>D38*12</f>
        <v>12</v>
      </c>
      <c r="F38" s="8"/>
      <c r="G38" s="8"/>
      <c r="H38" s="2"/>
      <c r="I38" s="2"/>
    </row>
    <row r="39" ht="35" customHeight="1" spans="1:9">
      <c r="A39" s="7">
        <v>36</v>
      </c>
      <c r="B39" s="8" t="s">
        <v>61</v>
      </c>
      <c r="C39" s="8" t="s">
        <v>62</v>
      </c>
      <c r="D39" s="8">
        <v>1</v>
      </c>
      <c r="E39" s="8">
        <v>12</v>
      </c>
      <c r="F39" s="8"/>
      <c r="G39" s="8"/>
      <c r="H39" s="2"/>
      <c r="I39" s="2"/>
    </row>
    <row r="40" ht="35" customHeight="1" spans="1:7">
      <c r="A40" s="7">
        <v>37</v>
      </c>
      <c r="B40" s="8" t="s">
        <v>63</v>
      </c>
      <c r="C40" s="8" t="s">
        <v>64</v>
      </c>
      <c r="D40" s="7">
        <v>1</v>
      </c>
      <c r="E40" s="8">
        <v>12</v>
      </c>
      <c r="F40" s="8"/>
      <c r="G40" s="7"/>
    </row>
    <row r="41" ht="35" customHeight="1" spans="1:7">
      <c r="A41" s="7">
        <v>38</v>
      </c>
      <c r="B41" s="8" t="s">
        <v>65</v>
      </c>
      <c r="C41" s="8" t="s">
        <v>64</v>
      </c>
      <c r="D41" s="7">
        <v>1</v>
      </c>
      <c r="E41" s="8">
        <v>12</v>
      </c>
      <c r="F41" s="8"/>
      <c r="G41" s="7"/>
    </row>
    <row r="42" ht="35" customHeight="1" spans="1:7">
      <c r="A42" s="7">
        <v>39</v>
      </c>
      <c r="B42" s="8" t="s">
        <v>66</v>
      </c>
      <c r="C42" s="8" t="s">
        <v>67</v>
      </c>
      <c r="D42" s="7">
        <v>1</v>
      </c>
      <c r="E42" s="7">
        <v>12</v>
      </c>
      <c r="F42" s="8"/>
      <c r="G42" s="7"/>
    </row>
    <row r="43" ht="35" customHeight="1" spans="1:7">
      <c r="A43" s="7">
        <v>40</v>
      </c>
      <c r="B43" s="8" t="s">
        <v>68</v>
      </c>
      <c r="C43" s="8" t="s">
        <v>69</v>
      </c>
      <c r="D43" s="7">
        <v>1</v>
      </c>
      <c r="E43" s="7">
        <v>12</v>
      </c>
      <c r="F43" s="8"/>
      <c r="G43" s="7"/>
    </row>
    <row r="44" ht="35" customHeight="1" spans="1:7">
      <c r="A44" s="15" t="s">
        <v>70</v>
      </c>
      <c r="B44" s="7"/>
      <c r="C44" s="7"/>
      <c r="D44" s="7"/>
      <c r="E44" s="7"/>
      <c r="F44" s="8">
        <f>SUM(F4:F28)</f>
        <v>187.829</v>
      </c>
      <c r="G44" s="7"/>
    </row>
    <row r="45" ht="14.25" spans="1:7">
      <c r="A45" s="16" t="s">
        <v>71</v>
      </c>
      <c r="B45" s="16"/>
      <c r="C45" s="16"/>
      <c r="D45" s="16"/>
      <c r="E45" s="16"/>
      <c r="F45" s="16"/>
      <c r="G45" s="16"/>
    </row>
    <row r="46" spans="2:9">
      <c r="B46" s="1"/>
      <c r="H46" s="2"/>
      <c r="I46" s="2"/>
    </row>
    <row r="47" spans="2:9">
      <c r="B47" s="1"/>
      <c r="H47" s="2"/>
      <c r="I47" s="2"/>
    </row>
    <row r="48" spans="2:9">
      <c r="B48" s="1"/>
      <c r="H48" s="2"/>
      <c r="I48" s="2"/>
    </row>
  </sheetData>
  <mergeCells count="6">
    <mergeCell ref="A2:G2"/>
    <mergeCell ref="A44:E44"/>
    <mergeCell ref="A45:G45"/>
    <mergeCell ref="F4:F5"/>
    <mergeCell ref="F6:F43"/>
    <mergeCell ref="G4:G5"/>
  </mergeCells>
  <printOptions horizontalCentered="1"/>
  <pageMargins left="0.196527777777778" right="0.0784722222222222" top="0.275" bottom="0.354166666666667" header="0.156944444444444" footer="0.0388888888888889"/>
  <pageSetup paperSize="9" orientation="landscape" horizontalDpi="600"/>
  <headerFooter>
    <oddFooter>&amp;C&amp;9第 &amp;P 页，共 &amp;N 页</oddFooter>
  </headerFooter>
  <ignoredErrors>
    <ignoredError sqref="F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目录招标（上交)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燕子楼</cp:lastModifiedBy>
  <dcterms:created xsi:type="dcterms:W3CDTF">2021-01-07T08:56:00Z</dcterms:created>
  <cp:lastPrinted>2023-11-17T03:16:00Z</cp:lastPrinted>
  <dcterms:modified xsi:type="dcterms:W3CDTF">2024-02-05T09:48:11Z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8E54986524FD4D18BF5FF56D2D889574_13</vt:lpwstr>
  </property>
</Properties>
</file>